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on Drive\EEMCP2\Formations\2018-2019\Labo\"/>
    </mc:Choice>
  </mc:AlternateContent>
  <xr:revisionPtr revIDLastSave="0" documentId="13_ncr:1_{9108D71A-3B75-4C1F-B666-DB5AB7DFA077}" xr6:coauthVersionLast="43" xr6:coauthVersionMax="43" xr10:uidLastSave="{00000000-0000-0000-0000-000000000000}"/>
  <bookViews>
    <workbookView xWindow="710" yWindow="230" windowWidth="18720" windowHeight="12340" activeTab="2" xr2:uid="{CE975E16-C071-44FB-9314-CC69E4BE1C58}"/>
  </bookViews>
  <sheets>
    <sheet name="Graphique" sheetId="1" r:id="rId1"/>
    <sheet name="Modélisation" sheetId="4" r:id="rId2"/>
    <sheet name="Calcul" sheetId="2" r:id="rId3"/>
    <sheet name="Stats" sheetId="3" r:id="rId4"/>
  </sheets>
  <definedNames>
    <definedName name="g">Calcul!$I$2</definedName>
    <definedName name="k">Calcul!$I$3</definedName>
    <definedName name="m">Calcul!$I$1</definedName>
    <definedName name="w">Calcul!$I$6</definedName>
    <definedName name="xm">Calcul!$I$5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" i="2" l="1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C2" i="3"/>
  <c r="I7" i="2" l="1"/>
</calcChain>
</file>

<file path=xl/sharedStrings.xml><?xml version="1.0" encoding="utf-8"?>
<sst xmlns="http://schemas.openxmlformats.org/spreadsheetml/2006/main" count="15" uniqueCount="11">
  <si>
    <t>U (V)</t>
  </si>
  <si>
    <t>I (mA)</t>
  </si>
  <si>
    <t>I (A)</t>
  </si>
  <si>
    <t>x</t>
  </si>
  <si>
    <t>t</t>
  </si>
  <si>
    <t>m =</t>
  </si>
  <si>
    <t>g =</t>
  </si>
  <si>
    <t>k =</t>
  </si>
  <si>
    <t>T =</t>
  </si>
  <si>
    <t>w =</t>
  </si>
  <si>
    <t>x_max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</si>
</sst>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7" formatCode="0.00000"/>
    <numFmt numFmtId="174" formatCode="0.00&quot; kg.s^-2&quot;"/>
    <numFmt numFmtId="175" formatCode="0.00&quot; m.s^-2&quot;"/>
    <numFmt numFmtId="176" formatCode="0.000&quot; kg&quot;"/>
    <numFmt numFmtId="177" formatCode="0.00E+00&quot; m&quot;"/>
    <numFmt numFmtId="179" formatCode="0.00&quot; rad.s^-1&quot;"/>
    <numFmt numFmtId="180" formatCode="0.000&quot; s&quot;"/>
  </numFmts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167" fontId="0" fillId="0" borderId="0" xfId="0" applyNumberFormat="1"/>
    <xf numFmtId="2" fontId="0" fillId="0" borderId="0" xfId="0" applyNumberFormat="1"/>
    <xf numFmtId="1" fontId="0" fillId="0" borderId="0" xfId="0" applyNumberFormat="1"/>
    <xf numFmtId="0" fontId="1" fillId="0" borderId="0" xfId="0" applyFont="1"/>
    <xf numFmtId="174" fontId="0" fillId="0" borderId="0" xfId="0" applyNumberFormat="1"/>
    <xf numFmtId="175" fontId="0" fillId="0" borderId="0" xfId="0" applyNumberFormat="1"/>
    <xf numFmtId="176" fontId="0" fillId="0" borderId="0" xfId="0" applyNumberFormat="1"/>
    <xf numFmtId="11" fontId="0" fillId="0" borderId="0" xfId="0" applyNumberFormat="1"/>
    <xf numFmtId="177" fontId="0" fillId="0" borderId="0" xfId="0" applyNumberFormat="1"/>
    <xf numFmtId="179" fontId="0" fillId="0" borderId="0" xfId="0" applyNumberFormat="1"/>
    <xf numFmtId="18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Caractéristique courant/tension d'une DEL rouge</a:t>
            </a:r>
          </a:p>
        </c:rich>
      </c:tx>
      <c:layout>
        <c:manualLayout>
          <c:xMode val="edge"/>
          <c:yMode val="edge"/>
          <c:x val="0.2015710830046572"/>
          <c:y val="1.9370460048426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Modélisation!$A$2:$A$27</c:f>
              <c:numCache>
                <c:formatCode>General</c:formatCode>
                <c:ptCount val="26"/>
                <c:pt idx="0">
                  <c:v>1.74</c:v>
                </c:pt>
                <c:pt idx="1">
                  <c:v>1.8</c:v>
                </c:pt>
                <c:pt idx="2">
                  <c:v>1.87</c:v>
                </c:pt>
                <c:pt idx="3">
                  <c:v>1.91</c:v>
                </c:pt>
                <c:pt idx="4">
                  <c:v>1.94</c:v>
                </c:pt>
                <c:pt idx="5">
                  <c:v>1.98</c:v>
                </c:pt>
                <c:pt idx="6">
                  <c:v>2</c:v>
                </c:pt>
                <c:pt idx="7">
                  <c:v>2.0299999999999998</c:v>
                </c:pt>
                <c:pt idx="8">
                  <c:v>2.06</c:v>
                </c:pt>
                <c:pt idx="9">
                  <c:v>2.09</c:v>
                </c:pt>
                <c:pt idx="10">
                  <c:v>2.11</c:v>
                </c:pt>
                <c:pt idx="11">
                  <c:v>2.14</c:v>
                </c:pt>
                <c:pt idx="12">
                  <c:v>2.16</c:v>
                </c:pt>
                <c:pt idx="13">
                  <c:v>2.1800000000000002</c:v>
                </c:pt>
                <c:pt idx="14">
                  <c:v>2.21</c:v>
                </c:pt>
                <c:pt idx="15">
                  <c:v>2.23</c:v>
                </c:pt>
                <c:pt idx="16">
                  <c:v>2.25</c:v>
                </c:pt>
                <c:pt idx="17">
                  <c:v>2.2799999999999998</c:v>
                </c:pt>
                <c:pt idx="18">
                  <c:v>2.2999999999999998</c:v>
                </c:pt>
                <c:pt idx="19">
                  <c:v>2.3199999999999998</c:v>
                </c:pt>
                <c:pt idx="20">
                  <c:v>2.34</c:v>
                </c:pt>
                <c:pt idx="21">
                  <c:v>2.36</c:v>
                </c:pt>
                <c:pt idx="22">
                  <c:v>2.38</c:v>
                </c:pt>
                <c:pt idx="23">
                  <c:v>2.4</c:v>
                </c:pt>
                <c:pt idx="24">
                  <c:v>2.42</c:v>
                </c:pt>
                <c:pt idx="25">
                  <c:v>2.44</c:v>
                </c:pt>
              </c:numCache>
            </c:numRef>
          </c:xVal>
          <c:yVal>
            <c:numRef>
              <c:f>Modélisation!$B$2:$B$27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EA4-4A51-8DC4-4B7AB7BDD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4916351"/>
        <c:axId val="393640063"/>
      </c:scatterChart>
      <c:valAx>
        <c:axId val="2449163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U (V)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3640063"/>
        <c:crosses val="autoZero"/>
        <c:crossBetween val="midCat"/>
      </c:valAx>
      <c:valAx>
        <c:axId val="393640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I (A)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491635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oscillateur vertical -</a:t>
            </a:r>
            <a:r>
              <a:rPr lang="en-US" baseline="0"/>
              <a:t> système masse-ressort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Calcul!$A$2:$A$102</c:f>
              <c:numCache>
                <c:formatCode>General</c:formatCode>
                <c:ptCount val="10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</c:numCache>
            </c:numRef>
          </c:xVal>
          <c:yVal>
            <c:numRef>
              <c:f>Calcul!$B$2:$B$102</c:f>
              <c:numCache>
                <c:formatCode>0.00000</c:formatCode>
                <c:ptCount val="101"/>
                <c:pt idx="0">
                  <c:v>0.02</c:v>
                </c:pt>
                <c:pt idx="1">
                  <c:v>1.8762966700794574E-2</c:v>
                </c:pt>
                <c:pt idx="2">
                  <c:v>1.5204891941512602E-2</c:v>
                </c:pt>
                <c:pt idx="3">
                  <c:v>9.7659214179834971E-3</c:v>
                </c:pt>
                <c:pt idx="4">
                  <c:v>3.1188738953074873E-3</c:v>
                </c:pt>
                <c:pt idx="5">
                  <c:v>-3.9139887138203121E-3</c:v>
                </c:pt>
                <c:pt idx="6">
                  <c:v>-1.0462677885777111E-2</c:v>
                </c:pt>
                <c:pt idx="7">
                  <c:v>-1.5717098963377269E-2</c:v>
                </c:pt>
                <c:pt idx="8">
                  <c:v>-1.9027262562516946E-2</c:v>
                </c:pt>
                <c:pt idx="9">
                  <c:v>-1.9983690423400806E-2</c:v>
                </c:pt>
                <c:pt idx="10">
                  <c:v>-1.8468069234808728E-2</c:v>
                </c:pt>
                <c:pt idx="11">
                  <c:v>-1.4667886384667679E-2</c:v>
                </c:pt>
                <c:pt idx="12">
                  <c:v>-9.0532371458470571E-3</c:v>
                </c:pt>
                <c:pt idx="13">
                  <c:v>-2.3186723255247798E-3</c:v>
                </c:pt>
                <c:pt idx="14">
                  <c:v>4.7027199824595045E-3</c:v>
                </c:pt>
                <c:pt idx="15">
                  <c:v>1.1142370168929673E-2</c:v>
                </c:pt>
                <c:pt idx="16">
                  <c:v>1.6203672062295921E-2</c:v>
                </c:pt>
                <c:pt idx="17">
                  <c:v>1.9260525764615694E-2</c:v>
                </c:pt>
                <c:pt idx="18">
                  <c:v>1.9934788293832099E-2</c:v>
                </c:pt>
                <c:pt idx="19">
                  <c:v>1.8143051129840423E-2</c:v>
                </c:pt>
                <c:pt idx="20">
                  <c:v>1.4106958126168818E-2</c:v>
                </c:pt>
                <c:pt idx="21">
                  <c:v>8.3257874272404716E-3</c:v>
                </c:pt>
                <c:pt idx="22">
                  <c:v>1.5146890993518916E-3</c:v>
                </c:pt>
                <c:pt idx="23">
                  <c:v>-5.4837813139208824E-3</c:v>
                </c:pt>
                <c:pt idx="24">
                  <c:v>-1.1803889718105563E-2</c:v>
                </c:pt>
                <c:pt idx="25">
                  <c:v>-1.6663817658145754E-2</c:v>
                </c:pt>
                <c:pt idx="26">
                  <c:v>-1.9462375864684561E-2</c:v>
                </c:pt>
                <c:pt idx="27">
                  <c:v>-1.9853373368596688E-2</c:v>
                </c:pt>
                <c:pt idx="28">
                  <c:v>-1.778844247665759E-2</c:v>
                </c:pt>
                <c:pt idx="29">
                  <c:v>-1.3523022016255909E-2</c:v>
                </c:pt>
                <c:pt idx="30">
                  <c:v>-7.5847587018545498E-3</c:v>
                </c:pt>
                <c:pt idx="31">
                  <c:v>-7.0823547939000088E-4</c:v>
                </c:pt>
                <c:pt idx="32">
                  <c:v>6.2558988302429961E-3</c:v>
                </c:pt>
                <c:pt idx="33">
                  <c:v>1.2446157622928875E-2</c:v>
                </c:pt>
                <c:pt idx="34">
                  <c:v>1.7096785272942533E-2</c:v>
                </c:pt>
                <c:pt idx="35">
                  <c:v>1.963248365375669E-2</c:v>
                </c:pt>
                <c:pt idx="36">
                  <c:v>1.973957843199052E-2</c:v>
                </c:pt>
                <c:pt idx="37">
                  <c:v>1.7404821626959392E-2</c:v>
                </c:pt>
                <c:pt idx="38">
                  <c:v>1.2917030430000323E-2</c:v>
                </c:pt>
                <c:pt idx="39">
                  <c:v>6.8313595561652106E-3</c:v>
                </c:pt>
                <c:pt idx="40">
                  <c:v>-9.937324265202804E-5</c:v>
                </c:pt>
                <c:pt idx="41">
                  <c:v>-7.0178132404481756E-3</c:v>
                </c:pt>
                <c:pt idx="42">
                  <c:v>-1.306812637164045E-2</c:v>
                </c:pt>
                <c:pt idx="43">
                  <c:v>-1.7501868754838348E-2</c:v>
                </c:pt>
                <c:pt idx="44">
                  <c:v>-1.9770571693230446E-2</c:v>
                </c:pt>
                <c:pt idx="45">
                  <c:v>-1.9593589078737143E-2</c:v>
                </c:pt>
                <c:pt idx="46">
                  <c:v>-1.6992814250109293E-2</c:v>
                </c:pt>
                <c:pt idx="47">
                  <c:v>-1.2289971714021679E-2</c:v>
                </c:pt>
                <c:pt idx="48">
                  <c:v>-6.0668187522803143E-3</c:v>
                </c:pt>
                <c:pt idx="49">
                  <c:v>9.0681989114244305E-4</c:v>
                </c:pt>
                <c:pt idx="50">
                  <c:v>7.7682818943927649E-3</c:v>
                </c:pt>
                <c:pt idx="51">
                  <c:v>1.3668781559545245E-2</c:v>
                </c:pt>
                <c:pt idx="52">
                  <c:v>1.7878407429825476E-2</c:v>
                </c:pt>
                <c:pt idx="53">
                  <c:v>1.9876414767360139E-2</c:v>
                </c:pt>
                <c:pt idx="54">
                  <c:v>1.9415643411290512E-2</c:v>
                </c:pt>
                <c:pt idx="55">
                  <c:v>1.6553092312694459E-2</c:v>
                </c:pt>
                <c:pt idx="56">
                  <c:v>1.1642868574535954E-2</c:v>
                </c:pt>
                <c:pt idx="57">
                  <c:v>5.292383223880117E-3</c:v>
                </c:pt>
                <c:pt idx="58">
                  <c:v>-1.7127875547853035E-3</c:v>
                </c:pt>
                <c:pt idx="59">
                  <c:v>-8.5060808094773194E-3</c:v>
                </c:pt>
                <c:pt idx="60">
                  <c:v>-1.4247143543463769E-2</c:v>
                </c:pt>
                <c:pt idx="61">
                  <c:v>-1.8225787179267802E-2</c:v>
                </c:pt>
                <c:pt idx="62">
                  <c:v>-1.9949840250573277E-2</c:v>
                </c:pt>
                <c:pt idx="63">
                  <c:v>-1.9206031651500005E-2</c:v>
                </c:pt>
                <c:pt idx="64">
                  <c:v>-1.6086372982576855E-2</c:v>
                </c:pt>
                <c:pt idx="65">
                  <c:v>-1.0976776409365103E-2</c:v>
                </c:pt>
                <c:pt idx="66">
                  <c:v>-4.5093160425216392E-3</c:v>
                </c:pt>
                <c:pt idx="67">
                  <c:v>2.5159617344458736E-3</c:v>
                </c:pt>
                <c:pt idx="68">
                  <c:v>9.2300066669097052E-3</c:v>
                </c:pt>
                <c:pt idx="69">
                  <c:v>1.4802269039488074E-2</c:v>
                </c:pt>
                <c:pt idx="70">
                  <c:v>1.8543441441502023E-2</c:v>
                </c:pt>
                <c:pt idx="71">
                  <c:v>1.9990728389015597E-2</c:v>
                </c:pt>
                <c:pt idx="72">
                  <c:v>1.8965095667270823E-2</c:v>
                </c:pt>
                <c:pt idx="73">
                  <c:v>1.5593417459223007E-2</c:v>
                </c:pt>
                <c:pt idx="74">
                  <c:v>1.0292781586628184E-2</c:v>
                </c:pt>
                <c:pt idx="75">
                  <c:v>3.7188943576226853E-3</c:v>
                </c:pt>
                <c:pt idx="76">
                  <c:v>-3.3150324870435165E-3</c:v>
                </c:pt>
                <c:pt idx="77">
                  <c:v>-9.9388787742676586E-3</c:v>
                </c:pt>
                <c:pt idx="78">
                  <c:v>-1.5333252661438297E-2</c:v>
                </c:pt>
                <c:pt idx="79">
                  <c:v>-1.8830852135876004E-2</c:v>
                </c:pt>
                <c:pt idx="80">
                  <c:v>-1.9999012495864495E-2</c:v>
                </c:pt>
                <c:pt idx="81">
                  <c:v>-1.869322841499204E-2</c:v>
                </c:pt>
                <c:pt idx="82">
                  <c:v>-1.5075029732219776E-2</c:v>
                </c:pt>
                <c:pt idx="83">
                  <c:v>-9.5919996729207455E-3</c:v>
                </c:pt>
                <c:pt idx="84">
                  <c:v>-2.9224073134846689E-3</c:v>
                </c:pt>
                <c:pt idx="85">
                  <c:v>4.1086965620136069E-3</c:v>
                </c:pt>
                <c:pt idx="86">
                  <c:v>1.0631540991157718E-2</c:v>
                </c:pt>
                <c:pt idx="87">
                  <c:v>1.5839228397508877E-2</c:v>
                </c:pt>
                <c:pt idx="88">
                  <c:v>1.9087550507716152E-2</c:v>
                </c:pt>
                <c:pt idx="89">
                  <c:v>1.9974679060092454E-2</c:v>
                </c:pt>
                <c:pt idx="90">
                  <c:v>1.8390873298641194E-2</c:v>
                </c:pt>
                <c:pt idx="91">
                  <c:v>1.453205527000128E-2</c:v>
                </c:pt>
                <c:pt idx="92">
                  <c:v>8.8755736138727576E-3</c:v>
                </c:pt>
                <c:pt idx="93">
                  <c:v>2.1211539467533929E-3</c:v>
                </c:pt>
                <c:pt idx="94">
                  <c:v>-4.8956595268535991E-3</c:v>
                </c:pt>
                <c:pt idx="95">
                  <c:v>-1.1306863614831447E-2</c:v>
                </c:pt>
                <c:pt idx="96">
                  <c:v>-1.6319371022697336E-2</c:v>
                </c:pt>
                <c:pt idx="97">
                  <c:v>-1.9313117892846687E-2</c:v>
                </c:pt>
                <c:pt idx="98">
                  <c:v>-1.9917767768502945E-2</c:v>
                </c:pt>
                <c:pt idx="99">
                  <c:v>-1.8058523446611331E-2</c:v>
                </c:pt>
                <c:pt idx="100">
                  <c:v>-1.3965379640925771E-2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4C8-403A-B441-D45E78474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6377535"/>
        <c:axId val="562718703"/>
      </c:scatterChart>
      <c:valAx>
        <c:axId val="3963775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t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2718703"/>
        <c:crosses val="autoZero"/>
        <c:crossBetween val="midCat"/>
      </c:valAx>
      <c:valAx>
        <c:axId val="562718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x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63775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id.wikipedia.org/wiki/hukum_hooke" TargetMode="External"/><Relationship Id="rId2" Type="http://schemas.openxmlformats.org/officeDocument/2006/relationships/image" Target="../media/image1.gif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752474</xdr:colOff>
      <xdr:row>4</xdr:row>
      <xdr:rowOff>41274</xdr:rowOff>
    </xdr:from>
    <xdr:to>
      <xdr:col>11</xdr:col>
      <xdr:colOff>355600</xdr:colOff>
      <xdr:row>25</xdr:row>
      <xdr:rowOff>107949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6E23131-9801-47A5-B406-F9AD2B4062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155575</xdr:colOff>
      <xdr:row>10</xdr:row>
      <xdr:rowOff>3175</xdr:rowOff>
    </xdr:from>
    <xdr:to>
      <xdr:col>12</xdr:col>
      <xdr:colOff>673100</xdr:colOff>
      <xdr:row>24</xdr:row>
      <xdr:rowOff>168275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9572572-E198-4E0C-A1A7-1802B5E6FC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608011</xdr:colOff>
      <xdr:row>3</xdr:row>
      <xdr:rowOff>77788</xdr:rowOff>
    </xdr:from>
    <xdr:to>
      <xdr:col>11</xdr:col>
      <xdr:colOff>96836</xdr:colOff>
      <xdr:row>9</xdr:row>
      <xdr:rowOff>77788</xdr:rowOff>
    </xdr:to>
    <xdr:grpSp>
      <xdr:nvGrpSpPr>
        <xdr:cNvPr id="24" name="Groupe 23">
          <a:extLst>
            <a:ext uri="{FF2B5EF4-FFF2-40B4-BE49-F238E27FC236}">
              <a16:creationId xmlns:a16="http://schemas.microsoft.com/office/drawing/2014/main" id="{2F20A4DF-E15B-414E-AF6B-2A494DB7CDC9}"/>
            </a:ext>
          </a:extLst>
        </xdr:cNvPr>
        <xdr:cNvGrpSpPr/>
      </xdr:nvGrpSpPr>
      <xdr:grpSpPr>
        <a:xfrm>
          <a:off x="5180011" y="630238"/>
          <a:ext cx="3419475" cy="1104900"/>
          <a:chOff x="4659311" y="585788"/>
          <a:chExt cx="3419475" cy="1104900"/>
        </a:xfrm>
      </xdr:grpSpPr>
      <xdr:pic>
        <xdr:nvPicPr>
          <xdr:cNvPr id="4" name="Image 3">
            <a:extLst>
              <a:ext uri="{FF2B5EF4-FFF2-40B4-BE49-F238E27FC236}">
                <a16:creationId xmlns:a16="http://schemas.microsoft.com/office/drawing/2014/main" id="{9886FD1E-5DEF-4716-B978-7BAF73EAAB7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  <a:ext uri="{837473B0-CC2E-450A-ABE3-18F120FF3D39}">
                <a1611:picAttrSrcUrl xmlns:a1611="http://schemas.microsoft.com/office/drawing/2016/11/main" r:id="rId3"/>
              </a:ext>
            </a:extLst>
          </a:blip>
          <a:stretch>
            <a:fillRect/>
          </a:stretch>
        </xdr:blipFill>
        <xdr:spPr>
          <a:xfrm rot="16200000">
            <a:off x="6045199" y="-565150"/>
            <a:ext cx="1104900" cy="3419475"/>
          </a:xfrm>
          <a:prstGeom prst="rect">
            <a:avLst/>
          </a:prstGeom>
        </xdr:spPr>
      </xdr:pic>
      <xdr:grpSp>
        <xdr:nvGrpSpPr>
          <xdr:cNvPr id="22" name="Groupe 21">
            <a:extLst>
              <a:ext uri="{FF2B5EF4-FFF2-40B4-BE49-F238E27FC236}">
                <a16:creationId xmlns:a16="http://schemas.microsoft.com/office/drawing/2014/main" id="{4CEB028B-890D-4697-ACA8-E825D94B3EFB}"/>
              </a:ext>
            </a:extLst>
          </xdr:cNvPr>
          <xdr:cNvGrpSpPr/>
        </xdr:nvGrpSpPr>
        <xdr:grpSpPr>
          <a:xfrm>
            <a:off x="5035995" y="869950"/>
            <a:ext cx="3240000" cy="400050"/>
            <a:chOff x="3883022" y="971550"/>
            <a:chExt cx="4014791" cy="400050"/>
          </a:xfrm>
        </xdr:grpSpPr>
        <xdr:cxnSp macro="">
          <xdr:nvCxnSpPr>
            <xdr:cNvPr id="12" name="Connecteur droit avec flèche 11">
              <a:extLst>
                <a:ext uri="{FF2B5EF4-FFF2-40B4-BE49-F238E27FC236}">
                  <a16:creationId xmlns:a16="http://schemas.microsoft.com/office/drawing/2014/main" id="{D1FC9020-997B-4CD3-A039-B7DD85B962FE}"/>
                </a:ext>
              </a:extLst>
            </xdr:cNvPr>
            <xdr:cNvCxnSpPr/>
          </xdr:nvCxnSpPr>
          <xdr:spPr>
            <a:xfrm>
              <a:off x="3883022" y="1295400"/>
              <a:ext cx="4014791" cy="1588"/>
            </a:xfrm>
            <a:prstGeom prst="straightConnector1">
              <a:avLst/>
            </a:prstGeom>
            <a:ln>
              <a:tailEnd type="triangle"/>
            </a:ln>
          </xdr:spPr>
          <xdr:style>
            <a:lnRef idx="3">
              <a:schemeClr val="dk1"/>
            </a:lnRef>
            <a:fillRef idx="0">
              <a:schemeClr val="dk1"/>
            </a:fillRef>
            <a:effectRef idx="2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4" name="Connecteur droit 13">
              <a:extLst>
                <a:ext uri="{FF2B5EF4-FFF2-40B4-BE49-F238E27FC236}">
                  <a16:creationId xmlns:a16="http://schemas.microsoft.com/office/drawing/2014/main" id="{896474D5-E20A-4A44-AF55-3F4737AB3C86}"/>
                </a:ext>
              </a:extLst>
            </xdr:cNvPr>
            <xdr:cNvCxnSpPr/>
          </xdr:nvCxnSpPr>
          <xdr:spPr>
            <a:xfrm>
              <a:off x="6013450" y="1212850"/>
              <a:ext cx="0" cy="158750"/>
            </a:xfrm>
            <a:prstGeom prst="line">
              <a:avLst/>
            </a:prstGeom>
          </xdr:spPr>
          <xdr:style>
            <a:lnRef idx="3">
              <a:schemeClr val="accent2"/>
            </a:lnRef>
            <a:fillRef idx="0">
              <a:schemeClr val="accent2"/>
            </a:fillRef>
            <a:effectRef idx="2">
              <a:schemeClr val="accent2"/>
            </a:effectRef>
            <a:fontRef idx="minor">
              <a:schemeClr val="tx1"/>
            </a:fontRef>
          </xdr:style>
        </xdr:cxnSp>
        <xdr:sp macro="" textlink="">
          <xdr:nvSpPr>
            <xdr:cNvPr id="15" name="ZoneTexte 14">
              <a:extLst>
                <a:ext uri="{FF2B5EF4-FFF2-40B4-BE49-F238E27FC236}">
                  <a16:creationId xmlns:a16="http://schemas.microsoft.com/office/drawing/2014/main" id="{D808D7E3-9FE7-40CF-B0FD-5B9E8A8399B8}"/>
                </a:ext>
              </a:extLst>
            </xdr:cNvPr>
            <xdr:cNvSpPr txBox="1"/>
          </xdr:nvSpPr>
          <xdr:spPr>
            <a:xfrm>
              <a:off x="5911850" y="971550"/>
              <a:ext cx="260350" cy="3429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fr-FR" sz="1100"/>
                <a:t>0</a:t>
              </a:r>
            </a:p>
          </xdr:txBody>
        </xdr:sp>
        <xdr:sp macro="" textlink="">
          <xdr:nvSpPr>
            <xdr:cNvPr id="18" name="ZoneTexte 17">
              <a:extLst>
                <a:ext uri="{FF2B5EF4-FFF2-40B4-BE49-F238E27FC236}">
                  <a16:creationId xmlns:a16="http://schemas.microsoft.com/office/drawing/2014/main" id="{208F66DF-5B9C-400F-AEA6-FA0998991229}"/>
                </a:ext>
              </a:extLst>
            </xdr:cNvPr>
            <xdr:cNvSpPr txBox="1"/>
          </xdr:nvSpPr>
          <xdr:spPr>
            <a:xfrm>
              <a:off x="7391400" y="984250"/>
              <a:ext cx="260350" cy="3429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fr-FR" sz="1100"/>
                <a:t>x</a:t>
              </a:r>
            </a:p>
          </xdr:txBody>
        </xdr:sp>
        <xdr:cxnSp macro="">
          <xdr:nvCxnSpPr>
            <xdr:cNvPr id="19" name="Connecteur droit 18">
              <a:extLst>
                <a:ext uri="{FF2B5EF4-FFF2-40B4-BE49-F238E27FC236}">
                  <a16:creationId xmlns:a16="http://schemas.microsoft.com/office/drawing/2014/main" id="{4F68D153-4C3C-4E8A-9112-DA5A8E4C58CB}"/>
                </a:ext>
              </a:extLst>
            </xdr:cNvPr>
            <xdr:cNvCxnSpPr/>
          </xdr:nvCxnSpPr>
          <xdr:spPr>
            <a:xfrm>
              <a:off x="6502400" y="1206500"/>
              <a:ext cx="0" cy="158750"/>
            </a:xfrm>
            <a:prstGeom prst="line">
              <a:avLst/>
            </a:prstGeom>
          </xdr:spPr>
          <xdr:style>
            <a:lnRef idx="3">
              <a:schemeClr val="dk1"/>
            </a:lnRef>
            <a:fillRef idx="0">
              <a:schemeClr val="dk1"/>
            </a:fillRef>
            <a:effectRef idx="2">
              <a:schemeClr val="dk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248F8-1E00-4A8E-AABC-75B59A25F8AC}">
  <dimension ref="A1:B27"/>
  <sheetViews>
    <sheetView workbookViewId="0">
      <selection sqref="A1:B27"/>
    </sheetView>
  </sheetViews>
  <sheetFormatPr baseColWidth="10" defaultRowHeight="14.5" x14ac:dyDescent="0.35"/>
  <sheetData>
    <row r="1" spans="1:2" x14ac:dyDescent="0.35">
      <c r="A1" s="1" t="s">
        <v>0</v>
      </c>
      <c r="B1" s="1" t="s">
        <v>1</v>
      </c>
    </row>
    <row r="2" spans="1:2" x14ac:dyDescent="0.35">
      <c r="A2" s="2">
        <v>1.74</v>
      </c>
      <c r="B2" s="2">
        <v>0</v>
      </c>
    </row>
    <row r="3" spans="1:2" x14ac:dyDescent="0.35">
      <c r="A3" s="2">
        <v>1.8</v>
      </c>
      <c r="B3" s="2">
        <v>1</v>
      </c>
    </row>
    <row r="4" spans="1:2" x14ac:dyDescent="0.35">
      <c r="A4" s="2">
        <v>1.87</v>
      </c>
      <c r="B4" s="2">
        <v>2</v>
      </c>
    </row>
    <row r="5" spans="1:2" x14ac:dyDescent="0.35">
      <c r="A5" s="2">
        <v>1.91</v>
      </c>
      <c r="B5" s="2">
        <v>3</v>
      </c>
    </row>
    <row r="6" spans="1:2" x14ac:dyDescent="0.35">
      <c r="A6" s="2">
        <v>1.94</v>
      </c>
      <c r="B6" s="2">
        <v>4</v>
      </c>
    </row>
    <row r="7" spans="1:2" x14ac:dyDescent="0.35">
      <c r="A7" s="2">
        <v>1.98</v>
      </c>
      <c r="B7" s="2">
        <v>5</v>
      </c>
    </row>
    <row r="8" spans="1:2" x14ac:dyDescent="0.35">
      <c r="A8" s="2">
        <v>2</v>
      </c>
      <c r="B8" s="2">
        <v>6</v>
      </c>
    </row>
    <row r="9" spans="1:2" x14ac:dyDescent="0.35">
      <c r="A9" s="2">
        <v>2.0299999999999998</v>
      </c>
      <c r="B9" s="2">
        <v>7</v>
      </c>
    </row>
    <row r="10" spans="1:2" x14ac:dyDescent="0.35">
      <c r="A10" s="2">
        <v>2.06</v>
      </c>
      <c r="B10" s="2">
        <v>8</v>
      </c>
    </row>
    <row r="11" spans="1:2" x14ac:dyDescent="0.35">
      <c r="A11" s="2">
        <v>2.09</v>
      </c>
      <c r="B11" s="2">
        <v>9</v>
      </c>
    </row>
    <row r="12" spans="1:2" x14ac:dyDescent="0.35">
      <c r="A12" s="2">
        <v>2.11</v>
      </c>
      <c r="B12" s="2">
        <v>10</v>
      </c>
    </row>
    <row r="13" spans="1:2" x14ac:dyDescent="0.35">
      <c r="A13" s="2">
        <v>2.14</v>
      </c>
      <c r="B13" s="2">
        <v>11</v>
      </c>
    </row>
    <row r="14" spans="1:2" x14ac:dyDescent="0.35">
      <c r="A14" s="2">
        <v>2.16</v>
      </c>
      <c r="B14" s="2">
        <v>12</v>
      </c>
    </row>
    <row r="15" spans="1:2" x14ac:dyDescent="0.35">
      <c r="A15" s="2">
        <v>2.1800000000000002</v>
      </c>
      <c r="B15" s="2">
        <v>13</v>
      </c>
    </row>
    <row r="16" spans="1:2" x14ac:dyDescent="0.35">
      <c r="A16" s="2">
        <v>2.21</v>
      </c>
      <c r="B16" s="2">
        <v>14</v>
      </c>
    </row>
    <row r="17" spans="1:2" x14ac:dyDescent="0.35">
      <c r="A17" s="2">
        <v>2.23</v>
      </c>
      <c r="B17" s="2">
        <v>15</v>
      </c>
    </row>
    <row r="18" spans="1:2" x14ac:dyDescent="0.35">
      <c r="A18" s="2">
        <v>2.25</v>
      </c>
      <c r="B18" s="2">
        <v>16</v>
      </c>
    </row>
    <row r="19" spans="1:2" x14ac:dyDescent="0.35">
      <c r="A19" s="2">
        <v>2.2799999999999998</v>
      </c>
      <c r="B19" s="2">
        <v>17</v>
      </c>
    </row>
    <row r="20" spans="1:2" x14ac:dyDescent="0.35">
      <c r="A20" s="2">
        <v>2.2999999999999998</v>
      </c>
      <c r="B20" s="2">
        <v>18</v>
      </c>
    </row>
    <row r="21" spans="1:2" x14ac:dyDescent="0.35">
      <c r="A21" s="2">
        <v>2.3199999999999998</v>
      </c>
      <c r="B21" s="2">
        <v>19</v>
      </c>
    </row>
    <row r="22" spans="1:2" x14ac:dyDescent="0.35">
      <c r="A22" s="2">
        <v>2.34</v>
      </c>
      <c r="B22" s="2">
        <v>20</v>
      </c>
    </row>
    <row r="23" spans="1:2" x14ac:dyDescent="0.35">
      <c r="A23" s="2">
        <v>2.36</v>
      </c>
      <c r="B23" s="2">
        <v>21</v>
      </c>
    </row>
    <row r="24" spans="1:2" x14ac:dyDescent="0.35">
      <c r="A24" s="2">
        <v>2.38</v>
      </c>
      <c r="B24" s="2">
        <v>22</v>
      </c>
    </row>
    <row r="25" spans="1:2" x14ac:dyDescent="0.35">
      <c r="A25" s="2">
        <v>2.4</v>
      </c>
      <c r="B25" s="2">
        <v>23</v>
      </c>
    </row>
    <row r="26" spans="1:2" x14ac:dyDescent="0.35">
      <c r="A26" s="2">
        <v>2.42</v>
      </c>
      <c r="B26" s="2">
        <v>24</v>
      </c>
    </row>
    <row r="27" spans="1:2" x14ac:dyDescent="0.35">
      <c r="A27" s="2">
        <v>2.44</v>
      </c>
      <c r="B27" s="2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FD028-CC9A-4924-8C5A-15102B30D0E1}">
  <dimension ref="A1:E27"/>
  <sheetViews>
    <sheetView workbookViewId="0">
      <selection activeCell="M16" sqref="M16"/>
    </sheetView>
  </sheetViews>
  <sheetFormatPr baseColWidth="10" defaultRowHeight="14.5" x14ac:dyDescent="0.35"/>
  <sheetData>
    <row r="1" spans="1:5" x14ac:dyDescent="0.35">
      <c r="A1" s="1" t="s">
        <v>0</v>
      </c>
      <c r="B1" s="1" t="s">
        <v>1</v>
      </c>
    </row>
    <row r="2" spans="1:5" x14ac:dyDescent="0.35">
      <c r="A2" s="2">
        <v>1.74</v>
      </c>
      <c r="B2" s="2">
        <v>0</v>
      </c>
    </row>
    <row r="3" spans="1:5" x14ac:dyDescent="0.35">
      <c r="A3" s="2">
        <v>1.8</v>
      </c>
      <c r="B3" s="2">
        <v>1</v>
      </c>
      <c r="E3" s="5"/>
    </row>
    <row r="4" spans="1:5" x14ac:dyDescent="0.35">
      <c r="A4" s="2">
        <v>1.87</v>
      </c>
      <c r="B4" s="2">
        <v>2</v>
      </c>
    </row>
    <row r="5" spans="1:5" x14ac:dyDescent="0.35">
      <c r="A5" s="2">
        <v>1.91</v>
      </c>
      <c r="B5" s="2">
        <v>3</v>
      </c>
    </row>
    <row r="6" spans="1:5" x14ac:dyDescent="0.35">
      <c r="A6" s="2">
        <v>1.94</v>
      </c>
      <c r="B6" s="2">
        <v>4</v>
      </c>
    </row>
    <row r="7" spans="1:5" x14ac:dyDescent="0.35">
      <c r="A7" s="2">
        <v>1.98</v>
      </c>
      <c r="B7" s="2">
        <v>5</v>
      </c>
    </row>
    <row r="8" spans="1:5" x14ac:dyDescent="0.35">
      <c r="A8" s="2">
        <v>2</v>
      </c>
      <c r="B8" s="2">
        <v>6</v>
      </c>
    </row>
    <row r="9" spans="1:5" x14ac:dyDescent="0.35">
      <c r="A9" s="2">
        <v>2.0299999999999998</v>
      </c>
      <c r="B9" s="2">
        <v>7</v>
      </c>
    </row>
    <row r="10" spans="1:5" x14ac:dyDescent="0.35">
      <c r="A10" s="2">
        <v>2.06</v>
      </c>
      <c r="B10" s="2">
        <v>8</v>
      </c>
    </row>
    <row r="11" spans="1:5" x14ac:dyDescent="0.35">
      <c r="A11" s="2">
        <v>2.09</v>
      </c>
      <c r="B11" s="2">
        <v>9</v>
      </c>
    </row>
    <row r="12" spans="1:5" x14ac:dyDescent="0.35">
      <c r="A12" s="2">
        <v>2.11</v>
      </c>
      <c r="B12" s="2">
        <v>10</v>
      </c>
    </row>
    <row r="13" spans="1:5" x14ac:dyDescent="0.35">
      <c r="A13" s="2">
        <v>2.14</v>
      </c>
      <c r="B13" s="2">
        <v>11</v>
      </c>
    </row>
    <row r="14" spans="1:5" x14ac:dyDescent="0.35">
      <c r="A14" s="2">
        <v>2.16</v>
      </c>
      <c r="B14" s="2">
        <v>12</v>
      </c>
    </row>
    <row r="15" spans="1:5" x14ac:dyDescent="0.35">
      <c r="A15" s="2">
        <v>2.1800000000000002</v>
      </c>
      <c r="B15" s="2">
        <v>13</v>
      </c>
    </row>
    <row r="16" spans="1:5" x14ac:dyDescent="0.35">
      <c r="A16" s="2">
        <v>2.21</v>
      </c>
      <c r="B16" s="2">
        <v>14</v>
      </c>
    </row>
    <row r="17" spans="1:2" x14ac:dyDescent="0.35">
      <c r="A17" s="2">
        <v>2.23</v>
      </c>
      <c r="B17" s="2">
        <v>15</v>
      </c>
    </row>
    <row r="18" spans="1:2" x14ac:dyDescent="0.35">
      <c r="A18" s="2">
        <v>2.25</v>
      </c>
      <c r="B18" s="2">
        <v>16</v>
      </c>
    </row>
    <row r="19" spans="1:2" x14ac:dyDescent="0.35">
      <c r="A19" s="2">
        <v>2.2799999999999998</v>
      </c>
      <c r="B19" s="2">
        <v>17</v>
      </c>
    </row>
    <row r="20" spans="1:2" x14ac:dyDescent="0.35">
      <c r="A20" s="2">
        <v>2.2999999999999998</v>
      </c>
      <c r="B20" s="2">
        <v>18</v>
      </c>
    </row>
    <row r="21" spans="1:2" x14ac:dyDescent="0.35">
      <c r="A21" s="2">
        <v>2.3199999999999998</v>
      </c>
      <c r="B21" s="2">
        <v>19</v>
      </c>
    </row>
    <row r="22" spans="1:2" x14ac:dyDescent="0.35">
      <c r="A22" s="2">
        <v>2.34</v>
      </c>
      <c r="B22" s="2">
        <v>20</v>
      </c>
    </row>
    <row r="23" spans="1:2" x14ac:dyDescent="0.35">
      <c r="A23" s="2">
        <v>2.36</v>
      </c>
      <c r="B23" s="2">
        <v>21</v>
      </c>
    </row>
    <row r="24" spans="1:2" x14ac:dyDescent="0.35">
      <c r="A24" s="2">
        <v>2.38</v>
      </c>
      <c r="B24" s="2">
        <v>22</v>
      </c>
    </row>
    <row r="25" spans="1:2" x14ac:dyDescent="0.35">
      <c r="A25" s="2">
        <v>2.4</v>
      </c>
      <c r="B25" s="2">
        <v>23</v>
      </c>
    </row>
    <row r="26" spans="1:2" x14ac:dyDescent="0.35">
      <c r="A26" s="2">
        <v>2.42</v>
      </c>
      <c r="B26" s="2">
        <v>24</v>
      </c>
    </row>
    <row r="27" spans="1:2" x14ac:dyDescent="0.35">
      <c r="A27" s="2">
        <v>2.44</v>
      </c>
      <c r="B27" s="2">
        <v>25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4AD2B-F159-42FF-B0FC-8E47A5C57E2B}">
  <dimension ref="A1:I102"/>
  <sheetViews>
    <sheetView tabSelected="1" workbookViewId="0">
      <selection activeCell="C2" sqref="C2"/>
    </sheetView>
  </sheetViews>
  <sheetFormatPr baseColWidth="10" defaultRowHeight="14.5" x14ac:dyDescent="0.35"/>
  <cols>
    <col min="9" max="9" width="12.6328125" customWidth="1"/>
  </cols>
  <sheetData>
    <row r="1" spans="1:9" x14ac:dyDescent="0.35">
      <c r="A1" t="s">
        <v>4</v>
      </c>
      <c r="B1" t="s">
        <v>3</v>
      </c>
      <c r="H1" t="s">
        <v>5</v>
      </c>
      <c r="I1" s="9">
        <v>0.1</v>
      </c>
    </row>
    <row r="2" spans="1:9" x14ac:dyDescent="0.35">
      <c r="A2">
        <v>0</v>
      </c>
      <c r="B2" s="3">
        <v>0.02</v>
      </c>
      <c r="C2" s="10"/>
      <c r="D2" s="10"/>
      <c r="E2" s="10"/>
      <c r="H2" t="s">
        <v>6</v>
      </c>
      <c r="I2" s="8">
        <v>9.81</v>
      </c>
    </row>
    <row r="3" spans="1:9" x14ac:dyDescent="0.35">
      <c r="A3">
        <v>0.05</v>
      </c>
      <c r="B3" s="3">
        <v>1.8762966700794574E-2</v>
      </c>
      <c r="C3" s="10"/>
      <c r="D3" s="10"/>
      <c r="E3" s="10"/>
      <c r="H3" t="s">
        <v>7</v>
      </c>
      <c r="I3" s="7">
        <v>5</v>
      </c>
    </row>
    <row r="4" spans="1:9" x14ac:dyDescent="0.35">
      <c r="A4">
        <v>0.1</v>
      </c>
      <c r="B4" s="3">
        <v>1.5204891941512602E-2</v>
      </c>
      <c r="C4" s="10"/>
      <c r="D4" s="10"/>
      <c r="E4" s="10"/>
    </row>
    <row r="5" spans="1:9" x14ac:dyDescent="0.35">
      <c r="A5">
        <v>0.15000000000000002</v>
      </c>
      <c r="B5" s="3">
        <v>9.7659214179834971E-3</v>
      </c>
      <c r="C5" s="10"/>
      <c r="D5" s="10"/>
      <c r="E5" s="10"/>
      <c r="H5" t="s">
        <v>10</v>
      </c>
      <c r="I5" s="11">
        <v>0.02</v>
      </c>
    </row>
    <row r="6" spans="1:9" x14ac:dyDescent="0.35">
      <c r="A6">
        <v>0.2</v>
      </c>
      <c r="B6" s="3">
        <v>3.1188738953074873E-3</v>
      </c>
      <c r="C6" s="10"/>
      <c r="D6" s="10"/>
      <c r="E6" s="10"/>
      <c r="H6" t="s">
        <v>9</v>
      </c>
      <c r="I6" s="12">
        <f>SQRT(I3/I1)</f>
        <v>7.0710678118654755</v>
      </c>
    </row>
    <row r="7" spans="1:9" x14ac:dyDescent="0.35">
      <c r="A7">
        <v>0.25</v>
      </c>
      <c r="B7" s="3">
        <v>-3.9139887138203121E-3</v>
      </c>
      <c r="C7" s="10"/>
      <c r="D7" s="10"/>
      <c r="E7" s="10"/>
      <c r="H7" t="s">
        <v>8</v>
      </c>
      <c r="I7" s="13">
        <f>2*PI()/w</f>
        <v>0.88857658763167313</v>
      </c>
    </row>
    <row r="8" spans="1:9" x14ac:dyDescent="0.35">
      <c r="A8">
        <v>0.3</v>
      </c>
      <c r="B8" s="3">
        <v>-1.0462677885777111E-2</v>
      </c>
      <c r="C8" s="10"/>
      <c r="D8" s="10"/>
      <c r="E8" s="10"/>
    </row>
    <row r="9" spans="1:9" x14ac:dyDescent="0.35">
      <c r="A9">
        <v>0.35</v>
      </c>
      <c r="B9" s="3">
        <v>-1.5717098963377269E-2</v>
      </c>
      <c r="C9" s="10"/>
      <c r="D9" s="10"/>
      <c r="E9" s="10"/>
    </row>
    <row r="10" spans="1:9" x14ac:dyDescent="0.35">
      <c r="A10">
        <v>0.39999999999999997</v>
      </c>
      <c r="B10" s="3">
        <v>-1.9027262562516946E-2</v>
      </c>
      <c r="C10" s="10"/>
      <c r="D10" s="10"/>
      <c r="E10" s="10"/>
    </row>
    <row r="11" spans="1:9" x14ac:dyDescent="0.35">
      <c r="A11">
        <v>0.44999999999999996</v>
      </c>
      <c r="B11" s="3">
        <v>-1.9983690423400806E-2</v>
      </c>
      <c r="C11" s="10"/>
      <c r="D11" s="10"/>
      <c r="E11" s="10"/>
    </row>
    <row r="12" spans="1:9" x14ac:dyDescent="0.35">
      <c r="A12">
        <v>0.49999999999999994</v>
      </c>
      <c r="B12" s="3">
        <v>-1.8468069234808728E-2</v>
      </c>
      <c r="C12" s="10"/>
      <c r="D12" s="10"/>
      <c r="E12" s="10"/>
    </row>
    <row r="13" spans="1:9" x14ac:dyDescent="0.35">
      <c r="A13">
        <v>0.54999999999999993</v>
      </c>
      <c r="B13" s="3">
        <v>-1.4667886384667679E-2</v>
      </c>
      <c r="C13" s="10"/>
      <c r="D13" s="10"/>
      <c r="E13" s="10"/>
    </row>
    <row r="14" spans="1:9" x14ac:dyDescent="0.35">
      <c r="A14">
        <v>0.6</v>
      </c>
      <c r="B14" s="3">
        <v>-9.0532371458470571E-3</v>
      </c>
      <c r="C14" s="10"/>
      <c r="D14" s="10"/>
      <c r="E14" s="10"/>
    </row>
    <row r="15" spans="1:9" x14ac:dyDescent="0.35">
      <c r="A15">
        <v>0.65</v>
      </c>
      <c r="B15" s="3">
        <v>-2.3186723255247798E-3</v>
      </c>
      <c r="C15" s="10"/>
      <c r="D15" s="10"/>
      <c r="E15" s="10"/>
    </row>
    <row r="16" spans="1:9" x14ac:dyDescent="0.35">
      <c r="A16">
        <v>0.70000000000000007</v>
      </c>
      <c r="B16" s="3">
        <v>4.7027199824595045E-3</v>
      </c>
      <c r="C16" s="10"/>
      <c r="D16" s="10"/>
      <c r="E16" s="10"/>
    </row>
    <row r="17" spans="1:5" x14ac:dyDescent="0.35">
      <c r="A17">
        <v>0.75000000000000011</v>
      </c>
      <c r="B17" s="3">
        <v>1.1142370168929673E-2</v>
      </c>
      <c r="C17" s="10"/>
      <c r="D17" s="10"/>
      <c r="E17" s="10"/>
    </row>
    <row r="18" spans="1:5" x14ac:dyDescent="0.35">
      <c r="A18">
        <v>0.80000000000000016</v>
      </c>
      <c r="B18" s="3">
        <v>1.6203672062295921E-2</v>
      </c>
      <c r="C18" s="10"/>
      <c r="D18" s="10"/>
      <c r="E18" s="10"/>
    </row>
    <row r="19" spans="1:5" x14ac:dyDescent="0.35">
      <c r="A19">
        <v>0.8500000000000002</v>
      </c>
      <c r="B19" s="3">
        <v>1.9260525764615694E-2</v>
      </c>
      <c r="C19" s="10"/>
      <c r="D19" s="10"/>
      <c r="E19" s="10"/>
    </row>
    <row r="20" spans="1:5" x14ac:dyDescent="0.35">
      <c r="A20">
        <v>0.90000000000000024</v>
      </c>
      <c r="B20" s="3">
        <v>1.9934788293832099E-2</v>
      </c>
      <c r="C20" s="10"/>
      <c r="D20" s="10"/>
      <c r="E20" s="10"/>
    </row>
    <row r="21" spans="1:5" x14ac:dyDescent="0.35">
      <c r="A21">
        <v>0.95000000000000029</v>
      </c>
      <c r="B21" s="3">
        <v>1.8143051129840423E-2</v>
      </c>
      <c r="C21" s="10"/>
      <c r="D21" s="10"/>
      <c r="E21" s="10"/>
    </row>
    <row r="22" spans="1:5" x14ac:dyDescent="0.35">
      <c r="A22">
        <v>1.0000000000000002</v>
      </c>
      <c r="B22" s="3">
        <v>1.4106958126168818E-2</v>
      </c>
      <c r="C22" s="10"/>
      <c r="D22" s="10"/>
      <c r="E22" s="10"/>
    </row>
    <row r="23" spans="1:5" x14ac:dyDescent="0.35">
      <c r="A23">
        <v>1.0500000000000003</v>
      </c>
      <c r="B23" s="3">
        <v>8.3257874272404716E-3</v>
      </c>
      <c r="C23" s="10"/>
      <c r="D23" s="10"/>
      <c r="E23" s="10"/>
    </row>
    <row r="24" spans="1:5" x14ac:dyDescent="0.35">
      <c r="A24">
        <v>1.1000000000000003</v>
      </c>
      <c r="B24" s="3">
        <v>1.5146890993518916E-3</v>
      </c>
      <c r="C24" s="10"/>
      <c r="D24" s="10"/>
      <c r="E24" s="10"/>
    </row>
    <row r="25" spans="1:5" x14ac:dyDescent="0.35">
      <c r="A25">
        <v>1.1500000000000004</v>
      </c>
      <c r="B25" s="3">
        <v>-5.4837813139208824E-3</v>
      </c>
      <c r="C25" s="10"/>
      <c r="D25" s="10"/>
      <c r="E25" s="10"/>
    </row>
    <row r="26" spans="1:5" x14ac:dyDescent="0.35">
      <c r="A26">
        <v>1.2000000000000004</v>
      </c>
      <c r="B26" s="3">
        <v>-1.1803889718105563E-2</v>
      </c>
      <c r="C26" s="10"/>
      <c r="D26" s="10"/>
      <c r="E26" s="10"/>
    </row>
    <row r="27" spans="1:5" x14ac:dyDescent="0.35">
      <c r="A27">
        <v>1.2500000000000004</v>
      </c>
      <c r="B27" s="3">
        <v>-1.6663817658145754E-2</v>
      </c>
      <c r="C27" s="10"/>
      <c r="D27" s="10"/>
      <c r="E27" s="10"/>
    </row>
    <row r="28" spans="1:5" x14ac:dyDescent="0.35">
      <c r="A28">
        <v>1.3000000000000005</v>
      </c>
      <c r="B28" s="3">
        <v>-1.9462375864684561E-2</v>
      </c>
      <c r="C28" s="10"/>
      <c r="D28" s="10"/>
      <c r="E28" s="10"/>
    </row>
    <row r="29" spans="1:5" x14ac:dyDescent="0.35">
      <c r="A29">
        <v>1.3500000000000005</v>
      </c>
      <c r="B29" s="3">
        <v>-1.9853373368596688E-2</v>
      </c>
      <c r="C29" s="10"/>
      <c r="D29" s="10"/>
      <c r="E29" s="10"/>
    </row>
    <row r="30" spans="1:5" x14ac:dyDescent="0.35">
      <c r="A30">
        <v>1.4000000000000006</v>
      </c>
      <c r="B30" s="3">
        <v>-1.778844247665759E-2</v>
      </c>
      <c r="C30" s="10"/>
      <c r="D30" s="10"/>
      <c r="E30" s="10"/>
    </row>
    <row r="31" spans="1:5" x14ac:dyDescent="0.35">
      <c r="A31">
        <v>1.4500000000000006</v>
      </c>
      <c r="B31" s="3">
        <v>-1.3523022016255909E-2</v>
      </c>
      <c r="C31" s="10"/>
      <c r="D31" s="10"/>
      <c r="E31" s="10"/>
    </row>
    <row r="32" spans="1:5" x14ac:dyDescent="0.35">
      <c r="A32">
        <v>1.5000000000000007</v>
      </c>
      <c r="B32" s="3">
        <v>-7.5847587018545498E-3</v>
      </c>
      <c r="C32" s="10"/>
      <c r="D32" s="10"/>
      <c r="E32" s="10"/>
    </row>
    <row r="33" spans="1:5" x14ac:dyDescent="0.35">
      <c r="A33">
        <v>1.5500000000000007</v>
      </c>
      <c r="B33" s="3">
        <v>-7.0823547939000088E-4</v>
      </c>
      <c r="C33" s="10"/>
      <c r="D33" s="10"/>
      <c r="E33" s="10"/>
    </row>
    <row r="34" spans="1:5" x14ac:dyDescent="0.35">
      <c r="A34">
        <v>1.6000000000000008</v>
      </c>
      <c r="B34" s="3">
        <v>6.2558988302429961E-3</v>
      </c>
      <c r="C34" s="10"/>
      <c r="D34" s="10"/>
      <c r="E34" s="10"/>
    </row>
    <row r="35" spans="1:5" x14ac:dyDescent="0.35">
      <c r="A35">
        <v>1.6500000000000008</v>
      </c>
      <c r="B35" s="3">
        <v>1.2446157622928875E-2</v>
      </c>
      <c r="C35" s="10"/>
      <c r="D35" s="10"/>
      <c r="E35" s="10"/>
    </row>
    <row r="36" spans="1:5" x14ac:dyDescent="0.35">
      <c r="A36">
        <v>1.7000000000000008</v>
      </c>
      <c r="B36" s="3">
        <v>1.7096785272942533E-2</v>
      </c>
      <c r="C36" s="10"/>
      <c r="D36" s="10"/>
      <c r="E36" s="10"/>
    </row>
    <row r="37" spans="1:5" x14ac:dyDescent="0.35">
      <c r="A37">
        <v>1.7500000000000009</v>
      </c>
      <c r="B37" s="3">
        <v>1.963248365375669E-2</v>
      </c>
      <c r="C37" s="10"/>
      <c r="D37" s="10"/>
      <c r="E37" s="10"/>
    </row>
    <row r="38" spans="1:5" x14ac:dyDescent="0.35">
      <c r="A38">
        <v>1.8000000000000009</v>
      </c>
      <c r="B38" s="3">
        <v>1.973957843199052E-2</v>
      </c>
      <c r="C38" s="10"/>
      <c r="D38" s="10"/>
      <c r="E38" s="10"/>
    </row>
    <row r="39" spans="1:5" x14ac:dyDescent="0.35">
      <c r="A39">
        <v>1.850000000000001</v>
      </c>
      <c r="B39" s="3">
        <v>1.7404821626959392E-2</v>
      </c>
      <c r="C39" s="10"/>
      <c r="D39" s="10"/>
      <c r="E39" s="10"/>
    </row>
    <row r="40" spans="1:5" x14ac:dyDescent="0.35">
      <c r="A40">
        <v>1.900000000000001</v>
      </c>
      <c r="B40" s="3">
        <v>1.2917030430000323E-2</v>
      </c>
      <c r="C40" s="10"/>
      <c r="D40" s="10"/>
      <c r="E40" s="10"/>
    </row>
    <row r="41" spans="1:5" x14ac:dyDescent="0.35">
      <c r="A41">
        <v>1.9500000000000011</v>
      </c>
      <c r="B41" s="3">
        <v>6.8313595561652106E-3</v>
      </c>
      <c r="C41" s="10"/>
      <c r="D41" s="10"/>
      <c r="E41" s="10"/>
    </row>
    <row r="42" spans="1:5" x14ac:dyDescent="0.35">
      <c r="A42">
        <v>2.0000000000000009</v>
      </c>
      <c r="B42" s="3">
        <v>-9.937324265202804E-5</v>
      </c>
      <c r="C42" s="10"/>
      <c r="D42" s="10"/>
      <c r="E42" s="10"/>
    </row>
    <row r="43" spans="1:5" x14ac:dyDescent="0.35">
      <c r="A43">
        <v>2.0500000000000007</v>
      </c>
      <c r="B43" s="3">
        <v>-7.0178132404481756E-3</v>
      </c>
      <c r="C43" s="10"/>
      <c r="D43" s="10"/>
      <c r="E43" s="10"/>
    </row>
    <row r="44" spans="1:5" x14ac:dyDescent="0.35">
      <c r="A44">
        <v>2.1000000000000005</v>
      </c>
      <c r="B44" s="3">
        <v>-1.306812637164045E-2</v>
      </c>
      <c r="C44" s="10"/>
      <c r="D44" s="10"/>
      <c r="E44" s="10"/>
    </row>
    <row r="45" spans="1:5" x14ac:dyDescent="0.35">
      <c r="A45">
        <v>2.1500000000000004</v>
      </c>
      <c r="B45" s="3">
        <v>-1.7501868754838348E-2</v>
      </c>
      <c r="C45" s="10"/>
      <c r="D45" s="10"/>
      <c r="E45" s="10"/>
    </row>
    <row r="46" spans="1:5" x14ac:dyDescent="0.35">
      <c r="A46">
        <v>2.2000000000000002</v>
      </c>
      <c r="B46" s="3">
        <v>-1.9770571693230446E-2</v>
      </c>
      <c r="C46" s="10"/>
      <c r="D46" s="10"/>
      <c r="E46" s="10"/>
    </row>
    <row r="47" spans="1:5" x14ac:dyDescent="0.35">
      <c r="A47">
        <v>2.25</v>
      </c>
      <c r="B47" s="3">
        <v>-1.9593589078737143E-2</v>
      </c>
      <c r="C47" s="10"/>
      <c r="D47" s="10"/>
      <c r="E47" s="10"/>
    </row>
    <row r="48" spans="1:5" x14ac:dyDescent="0.35">
      <c r="A48">
        <v>2.2999999999999998</v>
      </c>
      <c r="B48" s="3">
        <v>-1.6992814250109293E-2</v>
      </c>
      <c r="C48" s="10"/>
      <c r="D48" s="10"/>
      <c r="E48" s="10"/>
    </row>
    <row r="49" spans="1:5" x14ac:dyDescent="0.35">
      <c r="A49">
        <v>2.3499999999999996</v>
      </c>
      <c r="B49" s="3">
        <v>-1.2289971714021679E-2</v>
      </c>
      <c r="C49" s="10"/>
      <c r="D49" s="10"/>
      <c r="E49" s="10"/>
    </row>
    <row r="50" spans="1:5" x14ac:dyDescent="0.35">
      <c r="A50">
        <v>2.3999999999999995</v>
      </c>
      <c r="B50" s="3">
        <v>-6.0668187522803143E-3</v>
      </c>
      <c r="C50" s="10"/>
      <c r="D50" s="10"/>
      <c r="E50" s="10"/>
    </row>
    <row r="51" spans="1:5" x14ac:dyDescent="0.35">
      <c r="A51">
        <v>2.4499999999999993</v>
      </c>
      <c r="B51" s="3">
        <v>9.0681989114244305E-4</v>
      </c>
      <c r="C51" s="10"/>
      <c r="D51" s="10"/>
      <c r="E51" s="10"/>
    </row>
    <row r="52" spans="1:5" x14ac:dyDescent="0.35">
      <c r="A52">
        <v>2.4999999999999991</v>
      </c>
      <c r="B52" s="3">
        <v>7.7682818943927649E-3</v>
      </c>
      <c r="C52" s="10"/>
      <c r="D52" s="10"/>
      <c r="E52" s="10"/>
    </row>
    <row r="53" spans="1:5" x14ac:dyDescent="0.35">
      <c r="A53">
        <v>2.5499999999999989</v>
      </c>
      <c r="B53" s="3">
        <v>1.3668781559545245E-2</v>
      </c>
      <c r="C53" s="10"/>
      <c r="D53" s="10"/>
      <c r="E53" s="10"/>
    </row>
    <row r="54" spans="1:5" x14ac:dyDescent="0.35">
      <c r="A54">
        <v>2.5999999999999988</v>
      </c>
      <c r="B54" s="3">
        <v>1.7878407429825476E-2</v>
      </c>
      <c r="C54" s="10"/>
      <c r="D54" s="10"/>
      <c r="E54" s="10"/>
    </row>
    <row r="55" spans="1:5" x14ac:dyDescent="0.35">
      <c r="A55">
        <v>2.6499999999999986</v>
      </c>
      <c r="B55" s="3">
        <v>1.9876414767360139E-2</v>
      </c>
      <c r="C55" s="10"/>
      <c r="D55" s="10"/>
      <c r="E55" s="10"/>
    </row>
    <row r="56" spans="1:5" x14ac:dyDescent="0.35">
      <c r="A56">
        <v>2.6999999999999984</v>
      </c>
      <c r="B56" s="3">
        <v>1.9415643411290512E-2</v>
      </c>
      <c r="C56" s="10"/>
      <c r="D56" s="10"/>
      <c r="E56" s="10"/>
    </row>
    <row r="57" spans="1:5" x14ac:dyDescent="0.35">
      <c r="A57">
        <v>2.7499999999999982</v>
      </c>
      <c r="B57" s="3">
        <v>1.6553092312694459E-2</v>
      </c>
      <c r="C57" s="10"/>
      <c r="D57" s="10"/>
      <c r="E57" s="10"/>
    </row>
    <row r="58" spans="1:5" x14ac:dyDescent="0.35">
      <c r="A58">
        <v>2.799999999999998</v>
      </c>
      <c r="B58" s="3">
        <v>1.1642868574535954E-2</v>
      </c>
      <c r="C58" s="10"/>
      <c r="D58" s="10"/>
      <c r="E58" s="10"/>
    </row>
    <row r="59" spans="1:5" x14ac:dyDescent="0.35">
      <c r="A59">
        <v>2.8499999999999979</v>
      </c>
      <c r="B59" s="3">
        <v>5.292383223880117E-3</v>
      </c>
      <c r="C59" s="10"/>
      <c r="D59" s="10"/>
      <c r="E59" s="10"/>
    </row>
    <row r="60" spans="1:5" x14ac:dyDescent="0.35">
      <c r="A60">
        <v>2.8999999999999977</v>
      </c>
      <c r="B60" s="3">
        <v>-1.7127875547853035E-3</v>
      </c>
      <c r="C60" s="10"/>
      <c r="D60" s="10"/>
      <c r="E60" s="10"/>
    </row>
    <row r="61" spans="1:5" x14ac:dyDescent="0.35">
      <c r="A61">
        <v>2.9499999999999975</v>
      </c>
      <c r="B61" s="3">
        <v>-8.5060808094773194E-3</v>
      </c>
      <c r="C61" s="10"/>
      <c r="D61" s="10"/>
      <c r="E61" s="10"/>
    </row>
    <row r="62" spans="1:5" x14ac:dyDescent="0.35">
      <c r="A62">
        <v>2.9999999999999973</v>
      </c>
      <c r="B62" s="3">
        <v>-1.4247143543463769E-2</v>
      </c>
      <c r="C62" s="10"/>
      <c r="D62" s="10"/>
      <c r="E62" s="10"/>
    </row>
    <row r="63" spans="1:5" x14ac:dyDescent="0.35">
      <c r="A63">
        <v>3.0499999999999972</v>
      </c>
      <c r="B63" s="3">
        <v>-1.8225787179267802E-2</v>
      </c>
      <c r="C63" s="10"/>
      <c r="D63" s="10"/>
      <c r="E63" s="10"/>
    </row>
    <row r="64" spans="1:5" x14ac:dyDescent="0.35">
      <c r="A64">
        <v>3.099999999999997</v>
      </c>
      <c r="B64" s="3">
        <v>-1.9949840250573277E-2</v>
      </c>
      <c r="C64" s="10"/>
      <c r="D64" s="10"/>
      <c r="E64" s="10"/>
    </row>
    <row r="65" spans="1:5" x14ac:dyDescent="0.35">
      <c r="A65">
        <v>3.1499999999999968</v>
      </c>
      <c r="B65" s="3">
        <v>-1.9206031651500005E-2</v>
      </c>
      <c r="C65" s="10"/>
      <c r="D65" s="10"/>
      <c r="E65" s="10"/>
    </row>
    <row r="66" spans="1:5" x14ac:dyDescent="0.35">
      <c r="A66">
        <v>3.1999999999999966</v>
      </c>
      <c r="B66" s="3">
        <v>-1.6086372982576855E-2</v>
      </c>
      <c r="C66" s="10"/>
      <c r="D66" s="10"/>
      <c r="E66" s="10"/>
    </row>
    <row r="67" spans="1:5" x14ac:dyDescent="0.35">
      <c r="A67">
        <v>3.2499999999999964</v>
      </c>
      <c r="B67" s="3">
        <v>-1.0976776409365103E-2</v>
      </c>
      <c r="C67" s="10"/>
      <c r="D67" s="10"/>
      <c r="E67" s="10"/>
    </row>
    <row r="68" spans="1:5" x14ac:dyDescent="0.35">
      <c r="A68">
        <v>3.2999999999999963</v>
      </c>
      <c r="B68" s="3">
        <v>-4.5093160425216392E-3</v>
      </c>
      <c r="C68" s="10"/>
      <c r="D68" s="10"/>
      <c r="E68" s="10"/>
    </row>
    <row r="69" spans="1:5" x14ac:dyDescent="0.35">
      <c r="A69">
        <v>3.3499999999999961</v>
      </c>
      <c r="B69" s="3">
        <v>2.5159617344458736E-3</v>
      </c>
      <c r="C69" s="10"/>
      <c r="D69" s="10"/>
      <c r="E69" s="10"/>
    </row>
    <row r="70" spans="1:5" x14ac:dyDescent="0.35">
      <c r="A70">
        <v>3.3999999999999959</v>
      </c>
      <c r="B70" s="3">
        <v>9.2300066669097052E-3</v>
      </c>
      <c r="C70" s="10"/>
      <c r="D70" s="10"/>
      <c r="E70" s="10"/>
    </row>
    <row r="71" spans="1:5" x14ac:dyDescent="0.35">
      <c r="A71">
        <v>3.4499999999999957</v>
      </c>
      <c r="B71" s="3">
        <v>1.4802269039488074E-2</v>
      </c>
      <c r="C71" s="10"/>
      <c r="D71" s="10"/>
      <c r="E71" s="10"/>
    </row>
    <row r="72" spans="1:5" x14ac:dyDescent="0.35">
      <c r="A72">
        <v>3.4999999999999956</v>
      </c>
      <c r="B72" s="3">
        <v>1.8543441441502023E-2</v>
      </c>
      <c r="C72" s="10"/>
      <c r="D72" s="10"/>
      <c r="E72" s="10"/>
    </row>
    <row r="73" spans="1:5" x14ac:dyDescent="0.35">
      <c r="A73">
        <v>3.5499999999999954</v>
      </c>
      <c r="B73" s="3">
        <v>1.9990728389015597E-2</v>
      </c>
      <c r="C73" s="10"/>
      <c r="D73" s="10"/>
      <c r="E73" s="10"/>
    </row>
    <row r="74" spans="1:5" x14ac:dyDescent="0.35">
      <c r="A74">
        <v>3.5999999999999952</v>
      </c>
      <c r="B74" s="3">
        <v>1.8965095667270823E-2</v>
      </c>
      <c r="C74" s="10"/>
      <c r="D74" s="10"/>
      <c r="E74" s="10"/>
    </row>
    <row r="75" spans="1:5" x14ac:dyDescent="0.35">
      <c r="A75">
        <v>3.649999999999995</v>
      </c>
      <c r="B75" s="3">
        <v>1.5593417459223007E-2</v>
      </c>
      <c r="C75" s="10"/>
      <c r="D75" s="10"/>
      <c r="E75" s="10"/>
    </row>
    <row r="76" spans="1:5" x14ac:dyDescent="0.35">
      <c r="A76">
        <v>3.6999999999999948</v>
      </c>
      <c r="B76" s="3">
        <v>1.0292781586628184E-2</v>
      </c>
      <c r="C76" s="10"/>
      <c r="D76" s="10"/>
      <c r="E76" s="10"/>
    </row>
    <row r="77" spans="1:5" x14ac:dyDescent="0.35">
      <c r="A77">
        <v>3.7499999999999947</v>
      </c>
      <c r="B77" s="3">
        <v>3.7188943576226853E-3</v>
      </c>
      <c r="C77" s="10"/>
      <c r="D77" s="10"/>
      <c r="E77" s="10"/>
    </row>
    <row r="78" spans="1:5" x14ac:dyDescent="0.35">
      <c r="A78">
        <v>3.7999999999999945</v>
      </c>
      <c r="B78" s="3">
        <v>-3.3150324870435165E-3</v>
      </c>
      <c r="C78" s="10"/>
      <c r="D78" s="10"/>
      <c r="E78" s="10"/>
    </row>
    <row r="79" spans="1:5" x14ac:dyDescent="0.35">
      <c r="A79">
        <v>3.8499999999999943</v>
      </c>
      <c r="B79" s="3">
        <v>-9.9388787742676586E-3</v>
      </c>
      <c r="C79" s="10"/>
      <c r="D79" s="10"/>
      <c r="E79" s="10"/>
    </row>
    <row r="80" spans="1:5" x14ac:dyDescent="0.35">
      <c r="A80">
        <v>3.8999999999999941</v>
      </c>
      <c r="B80" s="3">
        <v>-1.5333252661438297E-2</v>
      </c>
      <c r="C80" s="10"/>
      <c r="D80" s="10"/>
      <c r="E80" s="10"/>
    </row>
    <row r="81" spans="1:5" x14ac:dyDescent="0.35">
      <c r="A81">
        <v>3.949999999999994</v>
      </c>
      <c r="B81" s="3">
        <v>-1.8830852135876004E-2</v>
      </c>
      <c r="C81" s="10"/>
      <c r="D81" s="10"/>
      <c r="E81" s="10"/>
    </row>
    <row r="82" spans="1:5" x14ac:dyDescent="0.35">
      <c r="A82">
        <v>3.9999999999999938</v>
      </c>
      <c r="B82" s="3">
        <v>-1.9999012495864495E-2</v>
      </c>
      <c r="C82" s="10"/>
      <c r="D82" s="10"/>
      <c r="E82" s="10"/>
    </row>
    <row r="83" spans="1:5" x14ac:dyDescent="0.35">
      <c r="A83">
        <v>4.0499999999999936</v>
      </c>
      <c r="B83" s="3">
        <v>-1.869322841499204E-2</v>
      </c>
      <c r="C83" s="10"/>
      <c r="D83" s="10"/>
      <c r="E83" s="10"/>
    </row>
    <row r="84" spans="1:5" x14ac:dyDescent="0.35">
      <c r="A84">
        <v>4.0999999999999934</v>
      </c>
      <c r="B84" s="3">
        <v>-1.5075029732219776E-2</v>
      </c>
      <c r="C84" s="10"/>
      <c r="D84" s="10"/>
      <c r="E84" s="10"/>
    </row>
    <row r="85" spans="1:5" x14ac:dyDescent="0.35">
      <c r="A85">
        <v>4.1499999999999932</v>
      </c>
      <c r="B85" s="3">
        <v>-9.5919996729207455E-3</v>
      </c>
      <c r="C85" s="10"/>
      <c r="D85" s="10"/>
      <c r="E85" s="10"/>
    </row>
    <row r="86" spans="1:5" x14ac:dyDescent="0.35">
      <c r="A86">
        <v>4.1999999999999931</v>
      </c>
      <c r="B86" s="3">
        <v>-2.9224073134846689E-3</v>
      </c>
      <c r="C86" s="10"/>
      <c r="D86" s="10"/>
      <c r="E86" s="10"/>
    </row>
    <row r="87" spans="1:5" x14ac:dyDescent="0.35">
      <c r="A87">
        <v>4.2499999999999929</v>
      </c>
      <c r="B87" s="3">
        <v>4.1086965620136069E-3</v>
      </c>
      <c r="C87" s="10"/>
      <c r="D87" s="10"/>
      <c r="E87" s="10"/>
    </row>
    <row r="88" spans="1:5" x14ac:dyDescent="0.35">
      <c r="A88">
        <v>4.2999999999999927</v>
      </c>
      <c r="B88" s="3">
        <v>1.0631540991157718E-2</v>
      </c>
      <c r="C88" s="10"/>
      <c r="D88" s="10"/>
      <c r="E88" s="10"/>
    </row>
    <row r="89" spans="1:5" x14ac:dyDescent="0.35">
      <c r="A89">
        <v>4.3499999999999925</v>
      </c>
      <c r="B89" s="3">
        <v>1.5839228397508877E-2</v>
      </c>
      <c r="C89" s="10"/>
      <c r="D89" s="10"/>
      <c r="E89" s="10"/>
    </row>
    <row r="90" spans="1:5" x14ac:dyDescent="0.35">
      <c r="A90">
        <v>4.3999999999999924</v>
      </c>
      <c r="B90" s="3">
        <v>1.9087550507716152E-2</v>
      </c>
      <c r="C90" s="10"/>
      <c r="D90" s="10"/>
      <c r="E90" s="10"/>
    </row>
    <row r="91" spans="1:5" x14ac:dyDescent="0.35">
      <c r="A91">
        <v>4.4499999999999922</v>
      </c>
      <c r="B91" s="3">
        <v>1.9974679060092454E-2</v>
      </c>
      <c r="C91" s="10"/>
      <c r="D91" s="10"/>
      <c r="E91" s="10"/>
    </row>
    <row r="92" spans="1:5" x14ac:dyDescent="0.35">
      <c r="A92">
        <v>4.499999999999992</v>
      </c>
      <c r="B92" s="3">
        <v>1.8390873298641194E-2</v>
      </c>
      <c r="C92" s="10"/>
      <c r="D92" s="10"/>
      <c r="E92" s="10"/>
    </row>
    <row r="93" spans="1:5" x14ac:dyDescent="0.35">
      <c r="A93">
        <v>4.5499999999999918</v>
      </c>
      <c r="B93" s="3">
        <v>1.453205527000128E-2</v>
      </c>
      <c r="C93" s="10"/>
      <c r="D93" s="10"/>
      <c r="E93" s="10"/>
    </row>
    <row r="94" spans="1:5" x14ac:dyDescent="0.35">
      <c r="A94">
        <v>4.5999999999999917</v>
      </c>
      <c r="B94" s="3">
        <v>8.8755736138727576E-3</v>
      </c>
      <c r="C94" s="10"/>
      <c r="D94" s="10"/>
      <c r="E94" s="10"/>
    </row>
    <row r="95" spans="1:5" x14ac:dyDescent="0.35">
      <c r="A95">
        <v>4.6499999999999915</v>
      </c>
      <c r="B95" s="3">
        <v>2.1211539467533929E-3</v>
      </c>
      <c r="C95" s="10"/>
      <c r="D95" s="10"/>
      <c r="E95" s="10"/>
    </row>
    <row r="96" spans="1:5" x14ac:dyDescent="0.35">
      <c r="A96">
        <v>4.6999999999999913</v>
      </c>
      <c r="B96" s="3">
        <v>-4.8956595268535991E-3</v>
      </c>
      <c r="C96" s="10"/>
      <c r="D96" s="10"/>
      <c r="E96" s="10"/>
    </row>
    <row r="97" spans="1:5" x14ac:dyDescent="0.35">
      <c r="A97">
        <v>4.7499999999999911</v>
      </c>
      <c r="B97" s="3">
        <v>-1.1306863614831447E-2</v>
      </c>
      <c r="C97" s="10"/>
      <c r="D97" s="10"/>
      <c r="E97" s="10"/>
    </row>
    <row r="98" spans="1:5" x14ac:dyDescent="0.35">
      <c r="A98">
        <v>4.7999999999999909</v>
      </c>
      <c r="B98" s="3">
        <v>-1.6319371022697336E-2</v>
      </c>
      <c r="C98" s="10"/>
      <c r="D98" s="10"/>
      <c r="E98" s="10"/>
    </row>
    <row r="99" spans="1:5" x14ac:dyDescent="0.35">
      <c r="A99">
        <v>4.8499999999999908</v>
      </c>
      <c r="B99" s="3">
        <v>-1.9313117892846687E-2</v>
      </c>
      <c r="C99" s="10"/>
      <c r="D99" s="10"/>
      <c r="E99" s="10"/>
    </row>
    <row r="100" spans="1:5" x14ac:dyDescent="0.35">
      <c r="A100">
        <v>4.8999999999999906</v>
      </c>
      <c r="B100" s="3">
        <v>-1.9917767768502945E-2</v>
      </c>
      <c r="C100" s="10"/>
      <c r="D100" s="10"/>
      <c r="E100" s="10"/>
    </row>
    <row r="101" spans="1:5" x14ac:dyDescent="0.35">
      <c r="A101">
        <v>4.9499999999999904</v>
      </c>
      <c r="B101" s="3">
        <v>-1.8058523446611331E-2</v>
      </c>
      <c r="C101" s="10"/>
      <c r="D101" s="10"/>
      <c r="E101" s="10"/>
    </row>
    <row r="102" spans="1:5" x14ac:dyDescent="0.35">
      <c r="A102">
        <v>4.9999999999999902</v>
      </c>
      <c r="B102" s="3">
        <v>-1.3965379640925771E-2</v>
      </c>
      <c r="C102" s="10"/>
      <c r="D102" s="10"/>
      <c r="E102" s="1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6CA34-F3AB-4F3F-A8D2-F8A7D5601092}">
  <dimension ref="A1:F27"/>
  <sheetViews>
    <sheetView workbookViewId="0">
      <selection activeCell="L21" sqref="L21"/>
    </sheetView>
  </sheetViews>
  <sheetFormatPr baseColWidth="10" defaultRowHeight="14.5" x14ac:dyDescent="0.35"/>
  <cols>
    <col min="1" max="2" width="8.1796875" customWidth="1"/>
  </cols>
  <sheetData>
    <row r="1" spans="1:6" x14ac:dyDescent="0.35">
      <c r="A1" s="1" t="s">
        <v>0</v>
      </c>
      <c r="B1" s="1" t="s">
        <v>1</v>
      </c>
      <c r="C1" t="s">
        <v>2</v>
      </c>
    </row>
    <row r="2" spans="1:6" x14ac:dyDescent="0.35">
      <c r="A2" s="2">
        <v>1.74</v>
      </c>
      <c r="B2" s="2">
        <v>0</v>
      </c>
      <c r="C2">
        <f>B2/1000</f>
        <v>0</v>
      </c>
      <c r="E2" s="4"/>
      <c r="F2" s="4"/>
    </row>
    <row r="3" spans="1:6" x14ac:dyDescent="0.35">
      <c r="A3" s="2">
        <v>1.8</v>
      </c>
      <c r="B3" s="2">
        <v>1</v>
      </c>
      <c r="C3">
        <f t="shared" ref="C3:C27" si="0">B3/1000</f>
        <v>1E-3</v>
      </c>
      <c r="E3" s="4"/>
      <c r="F3" s="6"/>
    </row>
    <row r="4" spans="1:6" x14ac:dyDescent="0.35">
      <c r="A4" s="2">
        <v>1.87</v>
      </c>
      <c r="B4" s="2">
        <v>2</v>
      </c>
      <c r="C4">
        <f t="shared" si="0"/>
        <v>2E-3</v>
      </c>
    </row>
    <row r="5" spans="1:6" x14ac:dyDescent="0.35">
      <c r="A5" s="2">
        <v>1.91</v>
      </c>
      <c r="B5" s="2">
        <v>3</v>
      </c>
      <c r="C5">
        <f t="shared" si="0"/>
        <v>3.0000000000000001E-3</v>
      </c>
    </row>
    <row r="6" spans="1:6" x14ac:dyDescent="0.35">
      <c r="A6" s="2">
        <v>1.94</v>
      </c>
      <c r="B6" s="2">
        <v>4</v>
      </c>
      <c r="C6">
        <f t="shared" si="0"/>
        <v>4.0000000000000001E-3</v>
      </c>
    </row>
    <row r="7" spans="1:6" x14ac:dyDescent="0.35">
      <c r="A7" s="2">
        <v>1.98</v>
      </c>
      <c r="B7" s="2">
        <v>5</v>
      </c>
      <c r="C7">
        <f t="shared" si="0"/>
        <v>5.0000000000000001E-3</v>
      </c>
    </row>
    <row r="8" spans="1:6" x14ac:dyDescent="0.35">
      <c r="A8" s="2">
        <v>2</v>
      </c>
      <c r="B8" s="2">
        <v>6</v>
      </c>
      <c r="C8">
        <f t="shared" si="0"/>
        <v>6.0000000000000001E-3</v>
      </c>
    </row>
    <row r="9" spans="1:6" x14ac:dyDescent="0.35">
      <c r="A9" s="2">
        <v>2.0299999999999998</v>
      </c>
      <c r="B9" s="2">
        <v>7</v>
      </c>
      <c r="C9">
        <f t="shared" si="0"/>
        <v>7.0000000000000001E-3</v>
      </c>
    </row>
    <row r="10" spans="1:6" x14ac:dyDescent="0.35">
      <c r="A10" s="2">
        <v>2.06</v>
      </c>
      <c r="B10" s="2">
        <v>8</v>
      </c>
      <c r="C10">
        <f t="shared" si="0"/>
        <v>8.0000000000000002E-3</v>
      </c>
    </row>
    <row r="11" spans="1:6" x14ac:dyDescent="0.35">
      <c r="A11" s="2">
        <v>2.09</v>
      </c>
      <c r="B11" s="2">
        <v>9</v>
      </c>
      <c r="C11">
        <f t="shared" si="0"/>
        <v>8.9999999999999993E-3</v>
      </c>
    </row>
    <row r="12" spans="1:6" x14ac:dyDescent="0.35">
      <c r="A12" s="2">
        <v>2.11</v>
      </c>
      <c r="B12" s="2">
        <v>10</v>
      </c>
      <c r="C12">
        <f t="shared" si="0"/>
        <v>0.01</v>
      </c>
    </row>
    <row r="13" spans="1:6" x14ac:dyDescent="0.35">
      <c r="A13" s="2">
        <v>2.14</v>
      </c>
      <c r="B13" s="2">
        <v>11</v>
      </c>
      <c r="C13">
        <f t="shared" si="0"/>
        <v>1.0999999999999999E-2</v>
      </c>
    </row>
    <row r="14" spans="1:6" x14ac:dyDescent="0.35">
      <c r="A14" s="2">
        <v>2.16</v>
      </c>
      <c r="B14" s="2">
        <v>12</v>
      </c>
      <c r="C14">
        <f t="shared" si="0"/>
        <v>1.2E-2</v>
      </c>
    </row>
    <row r="15" spans="1:6" x14ac:dyDescent="0.35">
      <c r="A15" s="2">
        <v>2.1800000000000002</v>
      </c>
      <c r="B15" s="2">
        <v>13</v>
      </c>
      <c r="C15">
        <f t="shared" si="0"/>
        <v>1.2999999999999999E-2</v>
      </c>
    </row>
    <row r="16" spans="1:6" x14ac:dyDescent="0.35">
      <c r="A16" s="2">
        <v>2.21</v>
      </c>
      <c r="B16" s="2">
        <v>14</v>
      </c>
      <c r="C16">
        <f t="shared" si="0"/>
        <v>1.4E-2</v>
      </c>
    </row>
    <row r="17" spans="1:3" x14ac:dyDescent="0.35">
      <c r="A17" s="2">
        <v>2.23</v>
      </c>
      <c r="B17" s="2">
        <v>15</v>
      </c>
      <c r="C17">
        <f t="shared" si="0"/>
        <v>1.4999999999999999E-2</v>
      </c>
    </row>
    <row r="18" spans="1:3" x14ac:dyDescent="0.35">
      <c r="A18" s="2">
        <v>2.25</v>
      </c>
      <c r="B18" s="2">
        <v>16</v>
      </c>
      <c r="C18">
        <f t="shared" si="0"/>
        <v>1.6E-2</v>
      </c>
    </row>
    <row r="19" spans="1:3" x14ac:dyDescent="0.35">
      <c r="A19" s="2">
        <v>2.2799999999999998</v>
      </c>
      <c r="B19" s="2">
        <v>17</v>
      </c>
      <c r="C19">
        <f t="shared" si="0"/>
        <v>1.7000000000000001E-2</v>
      </c>
    </row>
    <row r="20" spans="1:3" x14ac:dyDescent="0.35">
      <c r="A20" s="2">
        <v>2.2999999999999998</v>
      </c>
      <c r="B20" s="2">
        <v>18</v>
      </c>
      <c r="C20">
        <f t="shared" si="0"/>
        <v>1.7999999999999999E-2</v>
      </c>
    </row>
    <row r="21" spans="1:3" x14ac:dyDescent="0.35">
      <c r="A21" s="2">
        <v>2.3199999999999998</v>
      </c>
      <c r="B21" s="2">
        <v>19</v>
      </c>
      <c r="C21">
        <f t="shared" si="0"/>
        <v>1.9E-2</v>
      </c>
    </row>
    <row r="22" spans="1:3" x14ac:dyDescent="0.35">
      <c r="A22" s="2">
        <v>2.34</v>
      </c>
      <c r="B22" s="2">
        <v>20</v>
      </c>
      <c r="C22">
        <f t="shared" si="0"/>
        <v>0.02</v>
      </c>
    </row>
    <row r="23" spans="1:3" x14ac:dyDescent="0.35">
      <c r="A23" s="2">
        <v>2.36</v>
      </c>
      <c r="B23" s="2">
        <v>21</v>
      </c>
      <c r="C23">
        <f t="shared" si="0"/>
        <v>2.1000000000000001E-2</v>
      </c>
    </row>
    <row r="24" spans="1:3" x14ac:dyDescent="0.35">
      <c r="A24" s="2">
        <v>2.38</v>
      </c>
      <c r="B24" s="2">
        <v>22</v>
      </c>
      <c r="C24">
        <f t="shared" si="0"/>
        <v>2.1999999999999999E-2</v>
      </c>
    </row>
    <row r="25" spans="1:3" x14ac:dyDescent="0.35">
      <c r="A25" s="2">
        <v>2.4</v>
      </c>
      <c r="B25" s="2">
        <v>23</v>
      </c>
      <c r="C25">
        <f t="shared" si="0"/>
        <v>2.3E-2</v>
      </c>
    </row>
    <row r="26" spans="1:3" x14ac:dyDescent="0.35">
      <c r="A26" s="2">
        <v>2.42</v>
      </c>
      <c r="B26" s="2">
        <v>24</v>
      </c>
      <c r="C26">
        <f t="shared" si="0"/>
        <v>2.4E-2</v>
      </c>
    </row>
    <row r="27" spans="1:3" x14ac:dyDescent="0.35">
      <c r="A27" s="2">
        <v>2.44</v>
      </c>
      <c r="B27" s="2">
        <v>25</v>
      </c>
      <c r="C27">
        <f t="shared" si="0"/>
        <v>2.5000000000000001E-2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5</vt:i4>
      </vt:variant>
    </vt:vector>
  </HeadingPairs>
  <TitlesOfParts>
    <vt:vector size="9" baseType="lpstr">
      <vt:lpstr>Graphique</vt:lpstr>
      <vt:lpstr>Modélisation</vt:lpstr>
      <vt:lpstr>Calcul</vt:lpstr>
      <vt:lpstr>Stats</vt:lpstr>
      <vt:lpstr>g</vt:lpstr>
      <vt:lpstr>k</vt:lpstr>
      <vt:lpstr>m</vt:lpstr>
      <vt:lpstr>w</vt:lpstr>
      <vt:lpstr>xm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Claudel</dc:creator>
  <cp:lastModifiedBy>Gilles Claudel</cp:lastModifiedBy>
  <dcterms:created xsi:type="dcterms:W3CDTF">2019-06-11T07:46:01Z</dcterms:created>
  <dcterms:modified xsi:type="dcterms:W3CDTF">2019-06-11T10:48:24Z</dcterms:modified>
</cp:coreProperties>
</file>